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8505" windowHeight="4080" activeTab="2"/>
  </bookViews>
  <sheets>
    <sheet name="發行價格計算" sheetId="1" r:id="rId1"/>
    <sheet name="溢價攤銷" sheetId="4" r:id="rId2"/>
    <sheet name="折價攤銷" sheetId="3" r:id="rId3"/>
    <sheet name="Sheet2" sheetId="5" r:id="rId4"/>
    <sheet name="Sheet1" sheetId="2" r:id="rId5"/>
  </sheets>
  <calcPr calcId="145621"/>
</workbook>
</file>

<file path=xl/calcChain.xml><?xml version="1.0" encoding="utf-8"?>
<calcChain xmlns="http://schemas.openxmlformats.org/spreadsheetml/2006/main">
  <c r="B7" i="1" l="1"/>
  <c r="A5" i="3" l="1"/>
  <c r="A3" i="4"/>
</calcChain>
</file>

<file path=xl/sharedStrings.xml><?xml version="1.0" encoding="utf-8"?>
<sst xmlns="http://schemas.openxmlformats.org/spreadsheetml/2006/main" count="36" uniqueCount="30">
  <si>
    <t>總面額</t>
    <phoneticPr fontId="2" type="noConversion"/>
  </si>
  <si>
    <t>票面利率</t>
    <phoneticPr fontId="2" type="noConversion"/>
  </si>
  <si>
    <t>發行日期</t>
    <phoneticPr fontId="2" type="noConversion"/>
  </si>
  <si>
    <t>每年付息次數</t>
    <phoneticPr fontId="2" type="noConversion"/>
  </si>
  <si>
    <t>發行價格</t>
    <phoneticPr fontId="2" type="noConversion"/>
  </si>
  <si>
    <t>到期日期</t>
    <phoneticPr fontId="2" type="noConversion"/>
  </si>
  <si>
    <r>
      <t>市場利率</t>
    </r>
    <r>
      <rPr>
        <sz val="12"/>
        <color indexed="12"/>
        <rFont val="Times New Roman"/>
        <family val="1"/>
      </rPr>
      <t>1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</si>
  <si>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2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</si>
  <si>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3</t>
    </r>
    <phoneticPr fontId="2" type="noConversion"/>
  </si>
  <si>
    <t>國華公司</t>
    <phoneticPr fontId="2" type="noConversion"/>
  </si>
  <si>
    <t>公司債折價攤銷表</t>
    <phoneticPr fontId="2" type="noConversion"/>
  </si>
  <si>
    <t>利息法</t>
    <phoneticPr fontId="2" type="noConversion"/>
  </si>
  <si>
    <t>日期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</si>
  <si>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現金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</si>
  <si>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利息費用</t>
    </r>
    <phoneticPr fontId="2" type="noConversion"/>
  </si>
  <si>
    <t>帳面價值</t>
    <phoneticPr fontId="2" type="noConversion"/>
  </si>
  <si>
    <t>公司債溢價攤銷表</t>
    <phoneticPr fontId="2" type="noConversion"/>
  </si>
  <si>
    <t>公式輸入</t>
    <phoneticPr fontId="2" type="noConversion"/>
  </si>
  <si>
    <t>函數輸入</t>
    <phoneticPr fontId="2" type="noConversion"/>
  </si>
  <si>
    <t>發行年份</t>
    <phoneticPr fontId="2" type="noConversion"/>
  </si>
  <si>
    <t>本範例使用函數</t>
    <phoneticPr fontId="2" type="noConversion"/>
  </si>
  <si>
    <t>合計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</si>
  <si>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公司債折價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</si>
  <si>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公司債溢價</t>
    </r>
    <r>
      <rPr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</si>
  <si>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細明體"/>
        <family val="3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現金</t>
    </r>
    <phoneticPr fontId="2" type="noConversion"/>
  </si>
  <si>
    <t>福達牛業公司應付公司債發行資料</t>
    <phoneticPr fontId="2" type="noConversion"/>
  </si>
  <si>
    <t>PRICE, YEAR</t>
    <phoneticPr fontId="2" type="noConversion"/>
  </si>
  <si>
    <t>有效利息法溢價攤銷</t>
    <phoneticPr fontId="2" type="noConversion"/>
  </si>
  <si>
    <t>有效利息法折價攤銷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</si>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</sst>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7" formatCode="yyyy&quot;年&quot;m&quot;月&quot;d&quot;日&quot;;@"/>
    <numFmt numFmtId="178" formatCode="yyyy/mm/dd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Times New Roman"/>
      <family val="1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0" fontId="4" fillId="0" borderId="5" xfId="0" applyFont="1" applyBorder="1"/>
    <xf numFmtId="10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7" xfId="0" applyFont="1" applyBorder="1" applyAlignment="1">
      <alignment horizontal="center"/>
    </xf>
    <xf numFmtId="44" fontId="5" fillId="0" borderId="8" xfId="1" applyNumberFormat="1" applyFont="1" applyBorder="1"/>
    <xf numFmtId="44" fontId="5" fillId="0" borderId="9" xfId="1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0" xfId="0" applyNumberFormat="1"/>
    <xf numFmtId="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/>
    <xf numFmtId="44" fontId="0" fillId="0" borderId="0" xfId="0" applyNumberFormat="1"/>
    <xf numFmtId="57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57" fontId="3" fillId="0" borderId="0" xfId="0" applyNumberFormat="1" applyFont="1" applyBorder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7" fontId="8" fillId="0" borderId="4" xfId="0" applyNumberFormat="1" applyFont="1" applyBorder="1" applyAlignment="1">
      <alignment horizontal="center"/>
    </xf>
    <xf numFmtId="44" fontId="0" fillId="0" borderId="8" xfId="0" applyNumberFormat="1" applyBorder="1"/>
    <xf numFmtId="44" fontId="0" fillId="0" borderId="9" xfId="0" applyNumberFormat="1" applyBorder="1"/>
    <xf numFmtId="178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8" fontId="9" fillId="0" borderId="1" xfId="0" applyNumberFormat="1" applyFont="1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6" sqref="E16"/>
    </sheetView>
  </sheetViews>
  <sheetFormatPr defaultRowHeight="16.5"/>
  <cols>
    <col min="1" max="1" width="13.375" customWidth="1"/>
    <col min="2" max="2" width="18" customWidth="1"/>
    <col min="4" max="4" width="16.375" customWidth="1"/>
    <col min="5" max="5" width="18.625" customWidth="1"/>
    <col min="6" max="6" width="16.875" bestFit="1" customWidth="1"/>
  </cols>
  <sheetData>
    <row r="1" spans="1:6">
      <c r="A1" s="31" t="s">
        <v>20</v>
      </c>
      <c r="B1" s="31"/>
    </row>
    <row r="2" spans="1:6">
      <c r="A2" s="32" t="s">
        <v>26</v>
      </c>
      <c r="B2" s="32"/>
    </row>
    <row r="3" spans="1:6" ht="17.25" thickBot="1"/>
    <row r="4" spans="1:6">
      <c r="A4" s="29" t="s">
        <v>25</v>
      </c>
      <c r="B4" s="30"/>
      <c r="C4" s="4"/>
      <c r="D4" s="4"/>
    </row>
    <row r="5" spans="1:6">
      <c r="A5" s="6" t="s">
        <v>2</v>
      </c>
      <c r="B5" s="33">
        <v>41572</v>
      </c>
      <c r="C5" s="4"/>
      <c r="D5" s="4"/>
    </row>
    <row r="6" spans="1:6">
      <c r="A6" s="6" t="s">
        <v>5</v>
      </c>
      <c r="B6" s="33">
        <v>44129</v>
      </c>
      <c r="C6" s="21"/>
      <c r="D6" s="4"/>
    </row>
    <row r="7" spans="1:6">
      <c r="A7" s="6" t="s">
        <v>19</v>
      </c>
      <c r="B7" s="19">
        <f>YEAR($B$6)-YEAR($B$5)</f>
        <v>7</v>
      </c>
      <c r="C7" s="4"/>
      <c r="D7" s="4"/>
    </row>
    <row r="8" spans="1:6">
      <c r="A8" s="6" t="s">
        <v>3</v>
      </c>
      <c r="B8" s="7">
        <v>2</v>
      </c>
      <c r="C8" s="4"/>
      <c r="D8" s="4"/>
    </row>
    <row r="9" spans="1:6" ht="17.25" thickBot="1">
      <c r="A9" s="6" t="s">
        <v>0</v>
      </c>
      <c r="B9" s="8">
        <v>60000000</v>
      </c>
      <c r="C9" s="4"/>
      <c r="D9" s="4"/>
    </row>
    <row r="10" spans="1:6" ht="17.25" thickBot="1">
      <c r="A10" s="9" t="s">
        <v>1</v>
      </c>
      <c r="B10" s="10">
        <v>2.5000000000000001E-2</v>
      </c>
      <c r="C10" s="4"/>
      <c r="D10" s="13" t="s">
        <v>17</v>
      </c>
      <c r="E10" s="13" t="s">
        <v>18</v>
      </c>
    </row>
    <row r="11" spans="1:6" ht="17.25" thickBot="1">
      <c r="A11" s="5" t="s">
        <v>6</v>
      </c>
      <c r="B11" s="16">
        <v>2.5000000000000001E-2</v>
      </c>
      <c r="C11" s="17" t="s">
        <v>4</v>
      </c>
      <c r="D11" s="14"/>
      <c r="E11" s="34"/>
      <c r="F11" s="22"/>
    </row>
    <row r="12" spans="1:6" ht="17.25" thickBot="1">
      <c r="A12" s="5" t="s">
        <v>7</v>
      </c>
      <c r="B12" s="16">
        <v>1.7500000000000002E-2</v>
      </c>
      <c r="C12" s="17" t="s">
        <v>4</v>
      </c>
      <c r="D12" s="14"/>
      <c r="E12" s="34"/>
      <c r="F12" s="22"/>
    </row>
    <row r="13" spans="1:6" ht="17.25" thickBot="1">
      <c r="A13" s="5" t="s">
        <v>8</v>
      </c>
      <c r="B13" s="16">
        <v>2.8500000000000001E-2</v>
      </c>
      <c r="C13" s="17" t="s">
        <v>4</v>
      </c>
      <c r="D13" s="15"/>
      <c r="E13" s="35"/>
      <c r="F13" s="22"/>
    </row>
    <row r="14" spans="1:6">
      <c r="B14" s="18"/>
    </row>
    <row r="15" spans="1:6">
      <c r="B15" s="18"/>
    </row>
  </sheetData>
  <mergeCells count="3">
    <mergeCell ref="A4:B4"/>
    <mergeCell ref="A1:B1"/>
    <mergeCell ref="A2:B2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G19" sqref="G19"/>
    </sheetView>
  </sheetViews>
  <sheetFormatPr defaultRowHeight="16.5"/>
  <cols>
    <col min="1" max="1" width="10.5" bestFit="1" customWidth="1"/>
    <col min="2" max="2" width="15.125" customWidth="1"/>
    <col min="3" max="3" width="14.375" customWidth="1"/>
    <col min="4" max="4" width="14.625" customWidth="1"/>
    <col min="5" max="5" width="15.375" customWidth="1"/>
  </cols>
  <sheetData>
    <row r="1" spans="1:6">
      <c r="A1" s="37" t="s">
        <v>27</v>
      </c>
      <c r="B1" s="38"/>
      <c r="C1" s="38"/>
      <c r="D1" s="38"/>
      <c r="E1" s="39"/>
    </row>
    <row r="2" spans="1:6">
      <c r="A2" s="2" t="s">
        <v>12</v>
      </c>
      <c r="B2" s="11" t="s">
        <v>14</v>
      </c>
      <c r="C2" s="11" t="s">
        <v>23</v>
      </c>
      <c r="D2" s="11" t="s">
        <v>24</v>
      </c>
      <c r="E2" s="2" t="s">
        <v>15</v>
      </c>
    </row>
    <row r="3" spans="1:6">
      <c r="A3" s="36">
        <f>發行價格計算!$B$5</f>
        <v>41572</v>
      </c>
      <c r="B3" s="1"/>
      <c r="C3" s="1"/>
      <c r="D3" s="1"/>
      <c r="E3" s="12"/>
    </row>
    <row r="4" spans="1:6">
      <c r="A4" s="36">
        <v>41754</v>
      </c>
      <c r="B4" s="12"/>
      <c r="C4" s="12"/>
      <c r="D4" s="12"/>
      <c r="E4" s="12"/>
      <c r="F4" s="20"/>
    </row>
    <row r="5" spans="1:6">
      <c r="A5" s="36">
        <v>41937</v>
      </c>
      <c r="B5" s="12"/>
      <c r="C5" s="12"/>
      <c r="D5" s="12"/>
      <c r="E5" s="12"/>
    </row>
    <row r="6" spans="1:6">
      <c r="A6" s="36">
        <v>42119</v>
      </c>
      <c r="B6" s="12"/>
      <c r="C6" s="12"/>
      <c r="D6" s="12"/>
      <c r="E6" s="12"/>
    </row>
    <row r="7" spans="1:6">
      <c r="A7" s="36">
        <v>42302</v>
      </c>
      <c r="B7" s="12"/>
      <c r="C7" s="12"/>
      <c r="D7" s="12"/>
      <c r="E7" s="12"/>
    </row>
    <row r="8" spans="1:6">
      <c r="A8" s="36">
        <v>42485</v>
      </c>
      <c r="B8" s="12"/>
      <c r="C8" s="12"/>
      <c r="D8" s="12"/>
      <c r="E8" s="12"/>
    </row>
    <row r="9" spans="1:6">
      <c r="A9" s="36">
        <v>42668</v>
      </c>
      <c r="B9" s="12"/>
      <c r="C9" s="12"/>
      <c r="D9" s="12"/>
      <c r="E9" s="12"/>
    </row>
    <row r="10" spans="1:6">
      <c r="A10" s="36">
        <v>42850</v>
      </c>
      <c r="B10" s="12"/>
      <c r="C10" s="12"/>
      <c r="D10" s="12"/>
      <c r="E10" s="12"/>
    </row>
    <row r="11" spans="1:6">
      <c r="A11" s="36">
        <v>43033</v>
      </c>
      <c r="B11" s="12"/>
      <c r="C11" s="12"/>
      <c r="D11" s="12"/>
      <c r="E11" s="12"/>
    </row>
    <row r="12" spans="1:6">
      <c r="A12" s="36">
        <v>43215</v>
      </c>
      <c r="B12" s="12"/>
      <c r="C12" s="12"/>
      <c r="D12" s="12"/>
      <c r="E12" s="12"/>
    </row>
    <row r="13" spans="1:6">
      <c r="A13" s="36">
        <v>43398</v>
      </c>
      <c r="B13" s="12"/>
      <c r="C13" s="12"/>
      <c r="D13" s="12"/>
      <c r="E13" s="12"/>
    </row>
    <row r="14" spans="1:6">
      <c r="A14" s="36">
        <v>43580</v>
      </c>
      <c r="B14" s="12"/>
      <c r="C14" s="12"/>
      <c r="D14" s="12"/>
      <c r="E14" s="12"/>
    </row>
    <row r="15" spans="1:6">
      <c r="A15" s="36">
        <v>43763</v>
      </c>
      <c r="B15" s="12"/>
      <c r="C15" s="12"/>
      <c r="D15" s="12"/>
      <c r="E15" s="12"/>
    </row>
    <row r="16" spans="1:6">
      <c r="A16" s="36">
        <v>43946</v>
      </c>
      <c r="B16" s="12"/>
      <c r="C16" s="12"/>
      <c r="D16" s="12"/>
      <c r="E16" s="12"/>
    </row>
    <row r="17" spans="1:5">
      <c r="A17" s="36">
        <v>44129</v>
      </c>
      <c r="B17" s="12"/>
      <c r="C17" s="12"/>
      <c r="D17" s="12"/>
      <c r="E17" s="12"/>
    </row>
    <row r="18" spans="1:5">
      <c r="A18" s="2" t="s">
        <v>21</v>
      </c>
      <c r="B18" s="12"/>
      <c r="C18" s="12"/>
      <c r="D18" s="12"/>
      <c r="E18" s="1"/>
    </row>
  </sheetData>
  <mergeCells count="1">
    <mergeCell ref="A1:E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3" workbookViewId="0">
      <selection activeCell="I16" sqref="I16"/>
    </sheetView>
  </sheetViews>
  <sheetFormatPr defaultRowHeight="16.5"/>
  <cols>
    <col min="1" max="1" width="10.5" bestFit="1" customWidth="1"/>
    <col min="2" max="2" width="15.375" customWidth="1"/>
    <col min="3" max="3" width="15.125" customWidth="1"/>
    <col min="4" max="4" width="14.375" customWidth="1"/>
    <col min="5" max="5" width="16.625" customWidth="1"/>
  </cols>
  <sheetData>
    <row r="1" spans="1:5">
      <c r="A1" s="31" t="s">
        <v>9</v>
      </c>
      <c r="B1" s="31"/>
      <c r="C1" s="31"/>
      <c r="D1" s="31"/>
      <c r="E1" s="31"/>
    </row>
    <row r="2" spans="1:5">
      <c r="A2" s="31" t="s">
        <v>16</v>
      </c>
      <c r="B2" s="31"/>
      <c r="C2" s="31"/>
      <c r="D2" s="31"/>
      <c r="E2" s="31"/>
    </row>
    <row r="3" spans="1:5">
      <c r="A3" s="37" t="s">
        <v>28</v>
      </c>
      <c r="B3" s="38"/>
      <c r="C3" s="38"/>
      <c r="D3" s="38"/>
      <c r="E3" s="39"/>
    </row>
    <row r="4" spans="1:5">
      <c r="A4" s="2" t="s">
        <v>12</v>
      </c>
      <c r="B4" s="11" t="s">
        <v>14</v>
      </c>
      <c r="C4" s="11" t="s">
        <v>22</v>
      </c>
      <c r="D4" s="11" t="s">
        <v>13</v>
      </c>
      <c r="E4" s="2" t="s">
        <v>15</v>
      </c>
    </row>
    <row r="5" spans="1:5">
      <c r="A5" s="40">
        <f>發行價格計算!B5</f>
        <v>41572</v>
      </c>
      <c r="B5" s="1"/>
      <c r="C5" s="1"/>
      <c r="D5" s="1"/>
      <c r="E5" s="12"/>
    </row>
    <row r="6" spans="1:5">
      <c r="A6" s="40">
        <v>41754</v>
      </c>
      <c r="B6" s="3"/>
      <c r="C6" s="12"/>
      <c r="D6" s="3"/>
      <c r="E6" s="12"/>
    </row>
    <row r="7" spans="1:5">
      <c r="A7" s="40">
        <v>41937</v>
      </c>
      <c r="B7" s="3"/>
      <c r="C7" s="12"/>
      <c r="D7" s="3"/>
      <c r="E7" s="12"/>
    </row>
    <row r="8" spans="1:5">
      <c r="A8" s="40">
        <v>42119</v>
      </c>
      <c r="B8" s="3"/>
      <c r="C8" s="12"/>
      <c r="D8" s="3"/>
      <c r="E8" s="12"/>
    </row>
    <row r="9" spans="1:5">
      <c r="A9" s="40">
        <v>42302</v>
      </c>
      <c r="B9" s="3"/>
      <c r="C9" s="12"/>
      <c r="D9" s="3"/>
      <c r="E9" s="12"/>
    </row>
    <row r="10" spans="1:5">
      <c r="A10" s="40">
        <v>42485</v>
      </c>
      <c r="B10" s="3"/>
      <c r="C10" s="12"/>
      <c r="D10" s="3"/>
      <c r="E10" s="12"/>
    </row>
    <row r="11" spans="1:5">
      <c r="A11" s="40">
        <v>42668</v>
      </c>
      <c r="B11" s="3"/>
      <c r="C11" s="12"/>
      <c r="D11" s="3"/>
      <c r="E11" s="12"/>
    </row>
    <row r="12" spans="1:5">
      <c r="A12" s="40">
        <v>42850</v>
      </c>
      <c r="B12" s="3"/>
      <c r="C12" s="12"/>
      <c r="D12" s="3"/>
      <c r="E12" s="12"/>
    </row>
    <row r="13" spans="1:5">
      <c r="A13" s="40">
        <v>43033</v>
      </c>
      <c r="B13" s="3"/>
      <c r="C13" s="12"/>
      <c r="D13" s="3"/>
      <c r="E13" s="12"/>
    </row>
    <row r="14" spans="1:5">
      <c r="A14" s="40">
        <v>43215</v>
      </c>
      <c r="B14" s="3"/>
      <c r="C14" s="12"/>
      <c r="D14" s="3"/>
      <c r="E14" s="12"/>
    </row>
    <row r="15" spans="1:5">
      <c r="A15" s="40">
        <v>43398</v>
      </c>
      <c r="B15" s="3"/>
      <c r="C15" s="12"/>
      <c r="D15" s="3"/>
      <c r="E15" s="12"/>
    </row>
    <row r="16" spans="1:5">
      <c r="A16" s="40">
        <v>43580</v>
      </c>
      <c r="B16" s="3"/>
      <c r="C16" s="12"/>
      <c r="D16" s="3"/>
      <c r="E16" s="12"/>
    </row>
    <row r="17" spans="1:5">
      <c r="A17" s="40">
        <v>43763</v>
      </c>
      <c r="B17" s="3"/>
      <c r="C17" s="12"/>
      <c r="D17" s="3"/>
      <c r="E17" s="12"/>
    </row>
    <row r="18" spans="1:5">
      <c r="A18" s="40">
        <v>43946</v>
      </c>
      <c r="B18" s="3"/>
      <c r="C18" s="12"/>
      <c r="D18" s="3"/>
      <c r="E18" s="12"/>
    </row>
    <row r="19" spans="1:5">
      <c r="A19" s="40">
        <v>44129</v>
      </c>
      <c r="B19" s="3"/>
      <c r="C19" s="12"/>
      <c r="D19" s="3"/>
      <c r="E19" s="12"/>
    </row>
    <row r="20" spans="1:5">
      <c r="A20" s="2" t="s">
        <v>29</v>
      </c>
      <c r="B20" s="12"/>
      <c r="C20" s="12"/>
      <c r="D20" s="12"/>
      <c r="E20" s="1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7" sqref="D17"/>
    </sheetView>
  </sheetViews>
  <sheetFormatPr defaultRowHeight="16.5"/>
  <cols>
    <col min="2" max="2" width="14.5" customWidth="1"/>
    <col min="3" max="3" width="14.875" customWidth="1"/>
    <col min="4" max="4" width="14.25" customWidth="1"/>
    <col min="5" max="5" width="15.875" customWidth="1"/>
  </cols>
  <sheetData>
    <row r="1" spans="1:6">
      <c r="A1" s="31" t="s">
        <v>9</v>
      </c>
      <c r="B1" s="31"/>
      <c r="C1" s="31"/>
      <c r="D1" s="31"/>
      <c r="E1" s="31"/>
    </row>
    <row r="2" spans="1:6">
      <c r="A2" s="31" t="s">
        <v>10</v>
      </c>
      <c r="B2" s="31"/>
      <c r="C2" s="31"/>
      <c r="D2" s="31"/>
      <c r="E2" s="31"/>
    </row>
    <row r="3" spans="1:6">
      <c r="A3" s="31" t="s">
        <v>11</v>
      </c>
      <c r="B3" s="31"/>
      <c r="C3" s="31"/>
      <c r="D3" s="31"/>
      <c r="E3" s="31"/>
    </row>
    <row r="4" spans="1:6">
      <c r="A4" s="24"/>
      <c r="B4" s="25"/>
      <c r="C4" s="25"/>
      <c r="D4" s="25"/>
      <c r="E4" s="24"/>
    </row>
    <row r="5" spans="1:6">
      <c r="A5" s="26"/>
      <c r="B5" s="4"/>
      <c r="C5" s="4"/>
      <c r="D5" s="4"/>
      <c r="E5" s="27"/>
      <c r="F5" s="23"/>
    </row>
    <row r="6" spans="1:6">
      <c r="A6" s="26"/>
      <c r="B6" s="27"/>
      <c r="C6" s="28"/>
      <c r="D6" s="27"/>
      <c r="E6" s="27"/>
      <c r="F6" s="23"/>
    </row>
    <row r="7" spans="1:6">
      <c r="A7" s="26"/>
      <c r="B7" s="27"/>
      <c r="C7" s="28"/>
      <c r="D7" s="27"/>
      <c r="E7" s="27"/>
      <c r="F7" s="23"/>
    </row>
    <row r="8" spans="1:6">
      <c r="A8" s="26"/>
      <c r="B8" s="27"/>
      <c r="C8" s="28"/>
      <c r="D8" s="27"/>
      <c r="E8" s="27"/>
      <c r="F8" s="23"/>
    </row>
    <row r="9" spans="1:6">
      <c r="A9" s="26"/>
      <c r="B9" s="27"/>
      <c r="C9" s="28"/>
      <c r="D9" s="27"/>
      <c r="E9" s="27"/>
      <c r="F9" s="23"/>
    </row>
    <row r="10" spans="1:6">
      <c r="A10" s="26"/>
      <c r="B10" s="27"/>
      <c r="C10" s="28"/>
      <c r="D10" s="27"/>
      <c r="E10" s="27"/>
      <c r="F10" s="23"/>
    </row>
    <row r="11" spans="1:6">
      <c r="A11" s="26"/>
      <c r="B11" s="27"/>
      <c r="C11" s="28"/>
      <c r="D11" s="27"/>
      <c r="E11" s="27"/>
      <c r="F11" s="23"/>
    </row>
    <row r="12" spans="1:6">
      <c r="A12" s="26"/>
      <c r="B12" s="27"/>
      <c r="C12" s="28"/>
      <c r="D12" s="27"/>
      <c r="E12" s="27"/>
      <c r="F12" s="23"/>
    </row>
    <row r="13" spans="1:6">
      <c r="A13" s="26"/>
      <c r="B13" s="27"/>
      <c r="C13" s="28"/>
      <c r="D13" s="27"/>
      <c r="E13" s="27"/>
      <c r="F13" s="23"/>
    </row>
    <row r="14" spans="1:6">
      <c r="A14" s="26"/>
      <c r="B14" s="27"/>
      <c r="C14" s="28"/>
      <c r="D14" s="27"/>
      <c r="E14" s="27"/>
      <c r="F14" s="23"/>
    </row>
    <row r="15" spans="1:6">
      <c r="A15" s="26"/>
      <c r="B15" s="27"/>
      <c r="C15" s="28"/>
      <c r="D15" s="27"/>
      <c r="E15" s="27"/>
      <c r="F15" s="23"/>
    </row>
    <row r="16" spans="1:6">
      <c r="A16" s="26"/>
      <c r="B16" s="27"/>
      <c r="C16" s="28"/>
      <c r="D16" s="27"/>
      <c r="E16" s="27"/>
      <c r="F16" s="23"/>
    </row>
    <row r="17" spans="1:6">
      <c r="A17" s="26"/>
      <c r="B17" s="27"/>
      <c r="C17" s="28"/>
      <c r="D17" s="27"/>
      <c r="E17" s="27"/>
      <c r="F17" s="23"/>
    </row>
    <row r="18" spans="1:6">
      <c r="A18" s="26"/>
      <c r="B18" s="27"/>
      <c r="C18" s="28"/>
      <c r="D18" s="27"/>
      <c r="E18" s="27"/>
      <c r="F18" s="23"/>
    </row>
    <row r="19" spans="1:6">
      <c r="A19" s="26"/>
      <c r="B19" s="27"/>
      <c r="C19" s="28"/>
      <c r="D19" s="27"/>
      <c r="E19" s="27"/>
      <c r="F19" s="23"/>
    </row>
    <row r="20" spans="1:6">
      <c r="A20" s="24"/>
      <c r="B20" s="27"/>
      <c r="C20" s="27"/>
      <c r="D20" s="27"/>
      <c r="E20" s="4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發行價格計算</vt:lpstr>
      <vt:lpstr>溢價攤銷</vt:lpstr>
      <vt:lpstr>折價攤銷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user</cp:lastModifiedBy>
  <dcterms:created xsi:type="dcterms:W3CDTF">1997-10-28T00:45:51Z</dcterms:created>
  <dcterms:modified xsi:type="dcterms:W3CDTF">2013-10-24T03:09:32Z</dcterms:modified>
</cp:coreProperties>
</file>